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255" windowHeight="7185"/>
  </bookViews>
  <sheets>
    <sheet name="Foglio1" sheetId="2" r:id="rId1"/>
  </sheets>
  <definedNames>
    <definedName name="_xlnm.Print_Area" localSheetId="0">Foglio1!$A$1:$K$30</definedName>
  </definedNames>
  <calcPr calcId="125725"/>
</workbook>
</file>

<file path=xl/calcChain.xml><?xml version="1.0" encoding="utf-8"?>
<calcChain xmlns="http://schemas.openxmlformats.org/spreadsheetml/2006/main">
  <c r="D5" i="2"/>
  <c r="B6"/>
  <c r="D6" s="1"/>
  <c r="A6"/>
  <c r="A7" s="1"/>
  <c r="A8" s="1"/>
  <c r="A9" s="1"/>
  <c r="A10" s="1"/>
  <c r="A11" s="1"/>
  <c r="A12" s="1"/>
  <c r="A13" s="1"/>
  <c r="A14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B7" l="1"/>
  <c r="B8" l="1"/>
  <c r="D7"/>
  <c r="B9" l="1"/>
  <c r="D8"/>
  <c r="B10" l="1"/>
  <c r="D9"/>
  <c r="B11" l="1"/>
  <c r="D10"/>
  <c r="B12" l="1"/>
  <c r="D11"/>
  <c r="B13" l="1"/>
  <c r="D12"/>
  <c r="B14" l="1"/>
  <c r="D13"/>
  <c r="B15" l="1"/>
  <c r="D14"/>
  <c r="D15" l="1"/>
  <c r="B16"/>
  <c r="B17" l="1"/>
  <c r="D16"/>
  <c r="D17" l="1"/>
  <c r="B18"/>
  <c r="D18" l="1"/>
  <c r="B19"/>
  <c r="D19" l="1"/>
  <c r="B20"/>
  <c r="D20" l="1"/>
  <c r="B21"/>
  <c r="D21" l="1"/>
  <c r="B22"/>
  <c r="D22" l="1"/>
  <c r="B23"/>
  <c r="D23" l="1"/>
  <c r="B24"/>
  <c r="B25" l="1"/>
  <c r="D24"/>
  <c r="B26" l="1"/>
  <c r="D25"/>
  <c r="B27" l="1"/>
  <c r="D26"/>
  <c r="B28" l="1"/>
  <c r="D27"/>
  <c r="B29" l="1"/>
  <c r="D28"/>
  <c r="B30" l="1"/>
  <c r="D29"/>
  <c r="D30" l="1"/>
</calcChain>
</file>

<file path=xl/sharedStrings.xml><?xml version="1.0" encoding="utf-8"?>
<sst xmlns="http://schemas.openxmlformats.org/spreadsheetml/2006/main" count="11" uniqueCount="11">
  <si>
    <t>Years</t>
  </si>
  <si>
    <t>Data</t>
  </si>
  <si>
    <t>Logistic function:</t>
  </si>
  <si>
    <t>THEORETICAL APPROACH TO GROWTH OF INTERNET USERS</t>
  </si>
  <si>
    <t>correlation to data:</t>
  </si>
  <si>
    <t>Data source: http://www.internetlivestats.com/internet-users/</t>
  </si>
  <si>
    <t>logistic</t>
  </si>
  <si>
    <t>Graph 1 - Comparison between data and logistic curve</t>
  </si>
  <si>
    <t>Table 1 - approach to data available</t>
  </si>
  <si>
    <t>exponential function =   Y = 425,0*exp(0,137*n)</t>
  </si>
  <si>
    <t xml:space="preserve"> Y = 4544,92/(1+exp(-0,21*(n-12))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</si>
</sst>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0" xfId="0" applyFont="1"/>
    <xf numFmtId="10" fontId="3" fillId="0" borderId="0" xfId="0" applyNumberFormat="1" applyFont="1"/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/>
    <xf numFmtId="2" fontId="0" fillId="0" borderId="1" xfId="0" applyNumberForma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Foglio1!$B$5:$B$30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Foglio1!$C$5:$C$30</c:f>
              <c:numCache>
                <c:formatCode>0.00</c:formatCode>
                <c:ptCount val="26"/>
                <c:pt idx="0">
                  <c:v>413.42500000000001</c:v>
                </c:pt>
                <c:pt idx="1">
                  <c:v>500.60899999999998</c:v>
                </c:pt>
                <c:pt idx="2">
                  <c:v>662.66300000000001</c:v>
                </c:pt>
                <c:pt idx="3">
                  <c:v>778.55600000000004</c:v>
                </c:pt>
                <c:pt idx="4">
                  <c:v>910.06</c:v>
                </c:pt>
                <c:pt idx="5">
                  <c:v>1029.7180000000001</c:v>
                </c:pt>
                <c:pt idx="6">
                  <c:v>1157.5</c:v>
                </c:pt>
                <c:pt idx="7">
                  <c:v>1373.04</c:v>
                </c:pt>
                <c:pt idx="8">
                  <c:v>1562.067</c:v>
                </c:pt>
                <c:pt idx="9">
                  <c:v>1752.3330000000001</c:v>
                </c:pt>
                <c:pt idx="10">
                  <c:v>2034.259</c:v>
                </c:pt>
                <c:pt idx="11">
                  <c:v>2272.4630000000002</c:v>
                </c:pt>
                <c:pt idx="12">
                  <c:v>2511.5149999999999</c:v>
                </c:pt>
                <c:pt idx="13">
                  <c:v>2712.24</c:v>
                </c:pt>
                <c:pt idx="14">
                  <c:v>2925.2489999999998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Foglio1!$B$5:$B$30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Foglio1!$D$5:$D$30</c:f>
              <c:numCache>
                <c:formatCode>0.00</c:formatCode>
                <c:ptCount val="26"/>
                <c:pt idx="0">
                  <c:v>410.39784382319442</c:v>
                </c:pt>
                <c:pt idx="1">
                  <c:v>495.83632458836507</c:v>
                </c:pt>
                <c:pt idx="2">
                  <c:v>596.4956140405335</c:v>
                </c:pt>
                <c:pt idx="3">
                  <c:v>713.98633844687186</c:v>
                </c:pt>
                <c:pt idx="4">
                  <c:v>849.63922507565326</c:v>
                </c:pt>
                <c:pt idx="5">
                  <c:v>1004.308662229376</c:v>
                </c:pt>
                <c:pt idx="6">
                  <c:v>1178.1573452090447</c:v>
                </c:pt>
                <c:pt idx="7">
                  <c:v>1370.4514704857415</c:v>
                </c:pt>
                <c:pt idx="8">
                  <c:v>1579.407593490952</c:v>
                </c:pt>
                <c:pt idx="9">
                  <c:v>1802.1369080248082</c:v>
                </c:pt>
                <c:pt idx="10">
                  <c:v>2034.7247356174578</c:v>
                </c:pt>
                <c:pt idx="11">
                  <c:v>2272.46</c:v>
                </c:pt>
                <c:pt idx="12">
                  <c:v>2510.1952643825425</c:v>
                </c:pt>
                <c:pt idx="13">
                  <c:v>2742.7830919751918</c:v>
                </c:pt>
                <c:pt idx="14">
                  <c:v>2965.5124065090481</c:v>
                </c:pt>
                <c:pt idx="15">
                  <c:v>3174.4685295142585</c:v>
                </c:pt>
                <c:pt idx="16">
                  <c:v>3366.7626547909554</c:v>
                </c:pt>
                <c:pt idx="17">
                  <c:v>3540.6113377706238</c:v>
                </c:pt>
                <c:pt idx="18">
                  <c:v>3695.2807749243466</c:v>
                </c:pt>
                <c:pt idx="19">
                  <c:v>3830.9336615531288</c:v>
                </c:pt>
                <c:pt idx="20">
                  <c:v>3948.4243859594662</c:v>
                </c:pt>
                <c:pt idx="21">
                  <c:v>4049.0836754116349</c:v>
                </c:pt>
                <c:pt idx="22">
                  <c:v>4134.5221561768058</c:v>
                </c:pt>
                <c:pt idx="23">
                  <c:v>4206.4691466560153</c:v>
                </c:pt>
                <c:pt idx="24">
                  <c:v>4266.6519880765436</c:v>
                </c:pt>
                <c:pt idx="25">
                  <c:v>4316.7137802520947</c:v>
                </c:pt>
              </c:numCache>
            </c:numRef>
          </c:yVal>
        </c:ser>
        <c:axId val="110940928"/>
        <c:axId val="110942464"/>
      </c:scatterChart>
      <c:valAx>
        <c:axId val="110940928"/>
        <c:scaling>
          <c:orientation val="minMax"/>
        </c:scaling>
        <c:axPos val="b"/>
        <c:majorGridlines/>
        <c:numFmt formatCode="General" sourceLinked="1"/>
        <c:tickLblPos val="nextTo"/>
        <c:crossAx val="110942464"/>
        <c:crosses val="autoZero"/>
        <c:crossBetween val="midCat"/>
      </c:valAx>
      <c:valAx>
        <c:axId val="110942464"/>
        <c:scaling>
          <c:orientation val="minMax"/>
        </c:scaling>
        <c:axPos val="l"/>
        <c:majorGridlines/>
        <c:numFmt formatCode="0.00" sourceLinked="1"/>
        <c:tickLblPos val="nextTo"/>
        <c:crossAx val="11094092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4</xdr:row>
      <xdr:rowOff>28575</xdr:rowOff>
    </xdr:from>
    <xdr:to>
      <xdr:col>10</xdr:col>
      <xdr:colOff>590550</xdr:colOff>
      <xdr:row>23</xdr:row>
      <xdr:rowOff>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C20" sqref="C20"/>
    </sheetView>
  </sheetViews>
  <sheetFormatPr defaultRowHeight="15"/>
  <sheetData>
    <row r="1" spans="1:11" ht="18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>
      <c r="A3" s="1" t="s">
        <v>8</v>
      </c>
    </row>
    <row r="4" spans="1:11">
      <c r="A4" s="12" t="s">
        <v>0</v>
      </c>
      <c r="B4" s="12"/>
      <c r="C4" s="6" t="s">
        <v>1</v>
      </c>
      <c r="D4" s="9" t="s">
        <v>6</v>
      </c>
      <c r="F4" s="1" t="s">
        <v>7</v>
      </c>
    </row>
    <row r="5" spans="1:11">
      <c r="A5" s="8">
        <v>2000</v>
      </c>
      <c r="B5" s="8">
        <v>1</v>
      </c>
      <c r="C5" s="10">
        <v>413.42500000000001</v>
      </c>
      <c r="D5" s="3">
        <f>4544.92/(1+EXP(-0.21*(B5-12)))</f>
        <v>410.39784382319442</v>
      </c>
    </row>
    <row r="6" spans="1:11">
      <c r="A6" s="8">
        <f>A5+1</f>
        <v>2001</v>
      </c>
      <c r="B6" s="8">
        <f>B5+1</f>
        <v>2</v>
      </c>
      <c r="C6" s="10">
        <v>500.60899999999998</v>
      </c>
      <c r="D6" s="3">
        <f t="shared" ref="D6:D30" si="0">4544.92/(1+EXP(-0.21*(B6-12)))</f>
        <v>495.83632458836507</v>
      </c>
    </row>
    <row r="7" spans="1:11">
      <c r="A7" s="8">
        <f t="shared" ref="A7:A14" si="1">A6+1</f>
        <v>2002</v>
      </c>
      <c r="B7" s="8">
        <f t="shared" ref="B7:B30" si="2">B6+1</f>
        <v>3</v>
      </c>
      <c r="C7" s="10">
        <v>662.66300000000001</v>
      </c>
      <c r="D7" s="3">
        <f t="shared" si="0"/>
        <v>596.4956140405335</v>
      </c>
    </row>
    <row r="8" spans="1:11">
      <c r="A8" s="8">
        <f t="shared" si="1"/>
        <v>2003</v>
      </c>
      <c r="B8" s="8">
        <f t="shared" si="2"/>
        <v>4</v>
      </c>
      <c r="C8" s="10">
        <v>778.55600000000004</v>
      </c>
      <c r="D8" s="3">
        <f t="shared" si="0"/>
        <v>713.98633844687186</v>
      </c>
    </row>
    <row r="9" spans="1:11">
      <c r="A9" s="8">
        <f t="shared" si="1"/>
        <v>2004</v>
      </c>
      <c r="B9" s="8">
        <f t="shared" si="2"/>
        <v>5</v>
      </c>
      <c r="C9" s="10">
        <v>910.06</v>
      </c>
      <c r="D9" s="3">
        <f t="shared" si="0"/>
        <v>849.63922507565326</v>
      </c>
    </row>
    <row r="10" spans="1:11">
      <c r="A10" s="8">
        <f t="shared" si="1"/>
        <v>2005</v>
      </c>
      <c r="B10" s="8">
        <f t="shared" si="2"/>
        <v>6</v>
      </c>
      <c r="C10" s="10">
        <v>1029.7180000000001</v>
      </c>
      <c r="D10" s="3">
        <f t="shared" si="0"/>
        <v>1004.308662229376</v>
      </c>
    </row>
    <row r="11" spans="1:11">
      <c r="A11" s="8">
        <f t="shared" si="1"/>
        <v>2006</v>
      </c>
      <c r="B11" s="8">
        <f t="shared" si="2"/>
        <v>7</v>
      </c>
      <c r="C11" s="10">
        <v>1157.5</v>
      </c>
      <c r="D11" s="3">
        <f t="shared" si="0"/>
        <v>1178.1573452090447</v>
      </c>
    </row>
    <row r="12" spans="1:11">
      <c r="A12" s="8">
        <f t="shared" si="1"/>
        <v>2007</v>
      </c>
      <c r="B12" s="8">
        <f t="shared" si="2"/>
        <v>8</v>
      </c>
      <c r="C12" s="10">
        <v>1373.04</v>
      </c>
      <c r="D12" s="3">
        <f t="shared" si="0"/>
        <v>1370.4514704857415</v>
      </c>
    </row>
    <row r="13" spans="1:11">
      <c r="A13" s="8">
        <f t="shared" si="1"/>
        <v>2008</v>
      </c>
      <c r="B13" s="8">
        <f t="shared" si="2"/>
        <v>9</v>
      </c>
      <c r="C13" s="10">
        <v>1562.067</v>
      </c>
      <c r="D13" s="3">
        <f t="shared" si="0"/>
        <v>1579.407593490952</v>
      </c>
    </row>
    <row r="14" spans="1:11">
      <c r="A14" s="8">
        <f t="shared" si="1"/>
        <v>2009</v>
      </c>
      <c r="B14" s="8">
        <f t="shared" si="2"/>
        <v>10</v>
      </c>
      <c r="C14" s="10">
        <v>1752.3330000000001</v>
      </c>
      <c r="D14" s="3">
        <f t="shared" si="0"/>
        <v>1802.1369080248082</v>
      </c>
    </row>
    <row r="15" spans="1:11">
      <c r="A15" s="2">
        <v>2010</v>
      </c>
      <c r="B15" s="8">
        <f t="shared" si="2"/>
        <v>11</v>
      </c>
      <c r="C15" s="11">
        <v>2034.259</v>
      </c>
      <c r="D15" s="3">
        <f t="shared" si="0"/>
        <v>2034.7247356174578</v>
      </c>
    </row>
    <row r="16" spans="1:11">
      <c r="A16" s="2">
        <f>A15+1</f>
        <v>2011</v>
      </c>
      <c r="B16" s="8">
        <f t="shared" si="2"/>
        <v>12</v>
      </c>
      <c r="C16" s="11">
        <v>2272.4630000000002</v>
      </c>
      <c r="D16" s="3">
        <f t="shared" si="0"/>
        <v>2272.46</v>
      </c>
    </row>
    <row r="17" spans="1:12">
      <c r="A17" s="2">
        <f t="shared" ref="A17:A28" si="3">A16+1</f>
        <v>2012</v>
      </c>
      <c r="B17" s="8">
        <f t="shared" si="2"/>
        <v>13</v>
      </c>
      <c r="C17" s="11">
        <v>2511.5149999999999</v>
      </c>
      <c r="D17" s="3">
        <f t="shared" si="0"/>
        <v>2510.1952643825425</v>
      </c>
    </row>
    <row r="18" spans="1:12">
      <c r="A18" s="2">
        <f t="shared" si="3"/>
        <v>2013</v>
      </c>
      <c r="B18" s="8">
        <f t="shared" si="2"/>
        <v>14</v>
      </c>
      <c r="C18" s="11">
        <v>2712.24</v>
      </c>
      <c r="D18" s="3">
        <f t="shared" si="0"/>
        <v>2742.7830919751918</v>
      </c>
    </row>
    <row r="19" spans="1:12">
      <c r="A19" s="2">
        <f t="shared" si="3"/>
        <v>2014</v>
      </c>
      <c r="B19" s="8">
        <f t="shared" si="2"/>
        <v>15</v>
      </c>
      <c r="C19" s="11">
        <v>2925.2489999999998</v>
      </c>
      <c r="D19" s="3">
        <f t="shared" si="0"/>
        <v>2965.5124065090481</v>
      </c>
    </row>
    <row r="20" spans="1:12">
      <c r="A20" s="2">
        <f t="shared" si="3"/>
        <v>2015</v>
      </c>
      <c r="B20" s="8">
        <f t="shared" si="2"/>
        <v>16</v>
      </c>
      <c r="C20" s="11"/>
      <c r="D20" s="3">
        <f t="shared" si="0"/>
        <v>3174.4685295142585</v>
      </c>
      <c r="G20" s="7"/>
    </row>
    <row r="21" spans="1:12">
      <c r="A21" s="2">
        <f t="shared" si="3"/>
        <v>2016</v>
      </c>
      <c r="B21" s="8">
        <f t="shared" si="2"/>
        <v>17</v>
      </c>
      <c r="C21" s="11"/>
      <c r="D21" s="3">
        <f t="shared" si="0"/>
        <v>3366.7626547909554</v>
      </c>
    </row>
    <row r="22" spans="1:12">
      <c r="A22" s="2">
        <f t="shared" si="3"/>
        <v>2017</v>
      </c>
      <c r="B22" s="8">
        <f t="shared" si="2"/>
        <v>18</v>
      </c>
      <c r="C22" s="11"/>
      <c r="D22" s="3">
        <f t="shared" si="0"/>
        <v>3540.6113377706238</v>
      </c>
    </row>
    <row r="23" spans="1:12">
      <c r="A23" s="2">
        <f t="shared" si="3"/>
        <v>2018</v>
      </c>
      <c r="B23" s="8">
        <f t="shared" si="2"/>
        <v>19</v>
      </c>
      <c r="C23" s="11"/>
      <c r="D23" s="3">
        <f t="shared" si="0"/>
        <v>3695.2807749243466</v>
      </c>
    </row>
    <row r="24" spans="1:12">
      <c r="A24" s="2">
        <f t="shared" si="3"/>
        <v>2019</v>
      </c>
      <c r="B24" s="8">
        <f t="shared" si="2"/>
        <v>20</v>
      </c>
      <c r="C24" s="11"/>
      <c r="D24" s="3">
        <f t="shared" si="0"/>
        <v>3830.9336615531288</v>
      </c>
    </row>
    <row r="25" spans="1:12">
      <c r="A25" s="2">
        <f t="shared" si="3"/>
        <v>2020</v>
      </c>
      <c r="B25" s="8">
        <f t="shared" si="2"/>
        <v>21</v>
      </c>
      <c r="C25" s="11"/>
      <c r="D25" s="3">
        <f t="shared" si="0"/>
        <v>3948.4243859594662</v>
      </c>
      <c r="F25" s="4" t="s">
        <v>9</v>
      </c>
      <c r="L25" s="7"/>
    </row>
    <row r="26" spans="1:12">
      <c r="A26" s="2">
        <f t="shared" si="3"/>
        <v>2021</v>
      </c>
      <c r="B26" s="8">
        <f t="shared" si="2"/>
        <v>22</v>
      </c>
      <c r="C26" s="11"/>
      <c r="D26" s="3">
        <f t="shared" si="0"/>
        <v>4049.0836754116349</v>
      </c>
      <c r="F26" s="4" t="s">
        <v>2</v>
      </c>
      <c r="G26" s="4"/>
      <c r="H26" s="4" t="s">
        <v>10</v>
      </c>
      <c r="L26" s="7"/>
    </row>
    <row r="27" spans="1:12">
      <c r="A27" s="2">
        <f t="shared" si="3"/>
        <v>2022</v>
      </c>
      <c r="B27" s="8">
        <f t="shared" si="2"/>
        <v>23</v>
      </c>
      <c r="C27" s="11"/>
      <c r="D27" s="3">
        <f t="shared" si="0"/>
        <v>4134.5221561768058</v>
      </c>
      <c r="F27" s="4" t="s">
        <v>4</v>
      </c>
      <c r="G27" s="4"/>
      <c r="H27" s="5">
        <v>1</v>
      </c>
      <c r="L27" s="7"/>
    </row>
    <row r="28" spans="1:12">
      <c r="A28" s="2">
        <f t="shared" si="3"/>
        <v>2023</v>
      </c>
      <c r="B28" s="8">
        <f t="shared" si="2"/>
        <v>24</v>
      </c>
      <c r="C28" s="11"/>
      <c r="D28" s="3">
        <f t="shared" si="0"/>
        <v>4206.4691466560153</v>
      </c>
      <c r="F28" s="4" t="s">
        <v>5</v>
      </c>
      <c r="L28" s="7"/>
    </row>
    <row r="29" spans="1:12">
      <c r="A29" s="2">
        <f t="shared" ref="A29" si="4">A28+1</f>
        <v>2024</v>
      </c>
      <c r="B29" s="8">
        <f t="shared" si="2"/>
        <v>25</v>
      </c>
      <c r="C29" s="11"/>
      <c r="D29" s="3">
        <f t="shared" si="0"/>
        <v>4266.6519880765436</v>
      </c>
      <c r="L29" s="7"/>
    </row>
    <row r="30" spans="1:12">
      <c r="A30" s="2">
        <f t="shared" ref="A30" si="5">A29+1</f>
        <v>2025</v>
      </c>
      <c r="B30" s="8">
        <f t="shared" si="2"/>
        <v>26</v>
      </c>
      <c r="C30" s="11"/>
      <c r="D30" s="3">
        <f t="shared" si="0"/>
        <v>4316.7137802520947</v>
      </c>
      <c r="L30" s="7"/>
    </row>
  </sheetData>
  <mergeCells count="2">
    <mergeCell ref="A4:B4"/>
    <mergeCell ref="A1:K1"/>
  </mergeCells>
  <printOptions horizontalCentered="1" verticalCentered="1"/>
  <pageMargins left="0.70866141732283472" right="0.70866141732283472" top="0.74803149606299213" bottom="0.74803149606299213" header="1.1023622047244095" footer="0.31496062992125984"/>
  <pageSetup paperSize="9" orientation="landscape" r:id="rId1"/>
  <headerFooter>
    <oddHeader>&amp;R&amp;"Arial Black,Normale"&amp;14ANNEX 2</oddHeader>
    <oddFooter>&amp;L&amp;"Arial,Normale"&amp;8iotgrowth&amp;C&amp;"Arial,Normale"&amp;8micrimou&amp;R&amp;"Arial,Normale"&amp;8&amp;D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ictsadm</cp:lastModifiedBy>
  <cp:lastPrinted>2016-02-15T12:11:32Z</cp:lastPrinted>
  <dcterms:created xsi:type="dcterms:W3CDTF">2016-01-16T17:12:32Z</dcterms:created>
  <dcterms:modified xsi:type="dcterms:W3CDTF">2016-03-16T16:34:32Z</dcterms:modified>
</cp:coreProperties>
</file>